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40" windowHeight="12390"/>
  </bookViews>
  <sheets>
    <sheet name="核对统计 (道路整合)" sheetId="1" r:id="rId1"/>
  </sheets>
  <definedNames>
    <definedName name="_xlnm.Print_Area" localSheetId="0">'核对统计 (道路整合)'!$A$1:$H$35</definedName>
    <definedName name="_xlnm.Print_Titles" localSheetId="0">'核对统计 (道路整合)'!$2:$2</definedName>
  </definedNames>
  <calcPr calcId="144525"/>
</workbook>
</file>

<file path=xl/sharedStrings.xml><?xml version="1.0" encoding="utf-8"?>
<sst xmlns="http://schemas.openxmlformats.org/spreadsheetml/2006/main" count="75" uniqueCount="72">
  <si>
    <t>华侨试验区新津、珠港新城绿化管养项目数量汇总表</t>
  </si>
  <si>
    <t>序号</t>
  </si>
  <si>
    <t>名称</t>
  </si>
  <si>
    <t>起止路段</t>
  </si>
  <si>
    <t>剩余绿化面积
（平方米）</t>
  </si>
  <si>
    <t>剩余树木数量
（棵）</t>
  </si>
  <si>
    <t>乔木数量
（棵）</t>
  </si>
  <si>
    <t>灌木数量
（棵）</t>
  </si>
  <si>
    <t>备注</t>
  </si>
  <si>
    <t>一</t>
  </si>
  <si>
    <t>新津片区</t>
  </si>
  <si>
    <t>东海岸大道新津段</t>
  </si>
  <si>
    <t>泰星路—新津大桥</t>
  </si>
  <si>
    <t>阿里山路</t>
  </si>
  <si>
    <t>泰星路—东海岸大道</t>
  </si>
  <si>
    <t>津河路</t>
  </si>
  <si>
    <t>东海岸大道—中山东路延长段</t>
  </si>
  <si>
    <t>华侨大道</t>
  </si>
  <si>
    <t>东海岸大道—津河路</t>
  </si>
  <si>
    <t>港澳路</t>
  </si>
  <si>
    <t>汕港路</t>
  </si>
  <si>
    <t>阿里山路—津河路</t>
  </si>
  <si>
    <t>新津大桥及互通立交</t>
  </si>
  <si>
    <t>新津大桥上桥处—下桥处</t>
  </si>
  <si>
    <t>大屿山路</t>
  </si>
  <si>
    <t>泰星路—华侨大道</t>
  </si>
  <si>
    <t>汕台路</t>
  </si>
  <si>
    <t>东海岸大道—望洋山路</t>
  </si>
  <si>
    <t>津湾西一街</t>
  </si>
  <si>
    <t>汕台路—华侨大道、
大屿山路—津湾西一街</t>
  </si>
  <si>
    <t>望洋山路</t>
  </si>
  <si>
    <t>津湾东三街</t>
  </si>
  <si>
    <t>汕台路—津河路</t>
  </si>
  <si>
    <t>津湾东四街</t>
  </si>
  <si>
    <t>望洋山路—津河路</t>
  </si>
  <si>
    <t>津湾东五街</t>
  </si>
  <si>
    <t>津湾东六街</t>
  </si>
  <si>
    <t>海峡路—津河路</t>
  </si>
  <si>
    <t>津湾东八街</t>
  </si>
  <si>
    <t>港澳路—津湾东九街</t>
  </si>
  <si>
    <t>海峡路</t>
  </si>
  <si>
    <r>
      <rPr>
        <sz val="11"/>
        <color theme="1"/>
        <rFont val="方正仿宋简体"/>
        <charset val="134"/>
      </rPr>
      <t>大屿山路与海峡路交界处以北</t>
    </r>
    <r>
      <rPr>
        <sz val="11"/>
        <color theme="1"/>
        <rFont val="Times New Roman"/>
        <charset val="134"/>
      </rPr>
      <t>82.88</t>
    </r>
    <r>
      <rPr>
        <sz val="11"/>
        <color theme="1"/>
        <rFont val="方正仿宋简体"/>
        <charset val="134"/>
      </rPr>
      <t>米—望洋山路</t>
    </r>
  </si>
  <si>
    <t>F组团支路项目</t>
  </si>
  <si>
    <r>
      <rPr>
        <sz val="11"/>
        <color theme="1"/>
        <rFont val="Times New Roman"/>
        <charset val="134"/>
      </rPr>
      <t>A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685</t>
    </r>
    <r>
      <rPr>
        <sz val="11"/>
        <color theme="1"/>
        <rFont val="方正仿宋简体"/>
        <charset val="134"/>
      </rPr>
      <t>米，起点为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线，终点至津湾公园绿地。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1013</t>
    </r>
    <r>
      <rPr>
        <sz val="11"/>
        <color theme="1"/>
        <rFont val="方正仿宋简体"/>
        <charset val="134"/>
      </rPr>
      <t>米，起点为港澳路，终点至阿里山路。</t>
    </r>
    <r>
      <rPr>
        <sz val="11"/>
        <color theme="1"/>
        <rFont val="Times New Roman"/>
        <charset val="134"/>
      </rPr>
      <t>C</t>
    </r>
    <r>
      <rPr>
        <sz val="11"/>
        <color theme="1"/>
        <rFont val="方正仿宋简体"/>
        <charset val="134"/>
      </rPr>
      <t>线：全长约</t>
    </r>
    <r>
      <rPr>
        <sz val="11"/>
        <color theme="1"/>
        <rFont val="Times New Roman"/>
        <charset val="134"/>
      </rPr>
      <t>263</t>
    </r>
    <r>
      <rPr>
        <sz val="11"/>
        <color theme="1"/>
        <rFont val="方正仿宋简体"/>
        <charset val="134"/>
      </rPr>
      <t>米。起点为东海岸大道，终点至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线。</t>
    </r>
    <r>
      <rPr>
        <sz val="11"/>
        <color theme="1"/>
        <rFont val="Times New Roman"/>
        <charset val="134"/>
      </rPr>
      <t>D</t>
    </r>
    <r>
      <rPr>
        <sz val="11"/>
        <color theme="1"/>
        <rFont val="方正仿宋简体"/>
        <charset val="134"/>
      </rPr>
      <t>线全长约</t>
    </r>
    <r>
      <rPr>
        <sz val="11"/>
        <color theme="1"/>
        <rFont val="Times New Roman"/>
        <charset val="134"/>
      </rPr>
      <t>362</t>
    </r>
    <r>
      <rPr>
        <sz val="11"/>
        <color theme="1"/>
        <rFont val="方正仿宋简体"/>
        <charset val="134"/>
      </rPr>
      <t>米，起点为阿里山路，终点至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简体"/>
        <charset val="134"/>
      </rPr>
      <t>线。</t>
    </r>
  </si>
  <si>
    <t xml:space="preserve"> </t>
  </si>
  <si>
    <t>阿里山路与泰星路交界绿地</t>
  </si>
  <si>
    <t>怡轩市场旁绿地公园</t>
  </si>
  <si>
    <t>中海花园公园绿地</t>
  </si>
  <si>
    <t>中海花园</t>
  </si>
  <si>
    <t>国厦云湾公园绿地</t>
  </si>
  <si>
    <t>国厦云湾</t>
  </si>
  <si>
    <r>
      <rPr>
        <sz val="11"/>
        <color theme="1"/>
        <rFont val="方正仿宋简体"/>
        <charset val="134"/>
      </rPr>
      <t>南面临东海岸大道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简体"/>
        <charset val="134"/>
      </rPr>
      <t>米绿化带</t>
    </r>
  </si>
  <si>
    <t>君悦海湾</t>
  </si>
  <si>
    <t>泰星路与东海岸转角绿地</t>
  </si>
  <si>
    <t>愉珑湾</t>
  </si>
  <si>
    <t>御海禧园防护绿地</t>
  </si>
  <si>
    <t>御海禧园</t>
  </si>
  <si>
    <t>二</t>
  </si>
  <si>
    <t>珠港新城片区</t>
  </si>
  <si>
    <t>海洋路、规划一路
（厚德路、海韵路）</t>
  </si>
  <si>
    <t>厚德路：海潮路—海兴路
海韵路：厚德路—海滨东路</t>
  </si>
  <si>
    <t>黄厝围一期
（珠城路）</t>
  </si>
  <si>
    <t>黄山路—海潮路</t>
  </si>
  <si>
    <t>黄厝围二期
（海潮路）</t>
  </si>
  <si>
    <t>中山东路—海滨东路</t>
  </si>
  <si>
    <t>泰山路南延段
（珠城路、泰山南路）</t>
  </si>
  <si>
    <t>海兴路—泰山路南延段
珠城路—海滨东路</t>
  </si>
  <si>
    <t>珠港一阶段</t>
  </si>
  <si>
    <t>珠城路（海城路—黄山路，嵩山路—衡山路）
黄山路（珠城路—中山东路）
海城路（珠城路—中山东路）
衡山路（珠城路—中山东路）
嵩山路（珠城路—中山东路）</t>
  </si>
  <si>
    <t>珠港二阶段</t>
  </si>
  <si>
    <t>珠城路（嵩山路—海城路）
珠城路（黄山路—海潮路）
黄山路（珠城路—海滨东路）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</si>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</sst>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134"/>
    </font>
    <font>
      <sz val="14"/>
      <color theme="1"/>
      <name val="方正仿宋简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E183"/>
        <bgColor indexed="64"/>
      </patternFill>
    </fill>
    <fill>
      <patternFill patternType="solid">
        <fgColor rgb="FFA8E5A8"/>
        <bgColor indexed="64"/>
      </patternFill>
    </fill>
    <fill>
      <patternFill patternType="solid">
        <fgColor rgb="FFD9A8D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E183"/>
      <color rgb="00A8E5A8"/>
      <color rgb="00D9A8D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view="pageBreakPreview" zoomScaleNormal="100" workbookViewId="0">
      <pane ySplit="2" topLeftCell="A3" activePane="bottomLeft" state="frozen"/>
      <selection/>
      <selection pane="bottomLeft" activeCell="A1" sqref="A1:H1"/>
    </sheetView>
  </sheetViews>
  <sheetFormatPr defaultColWidth="9" defaultRowHeight="15" outlineLevelCol="7"/>
  <cols>
    <col min="1" max="1" width="5.25" style="3" customWidth="1"/>
    <col min="2" max="2" width="20.75" style="4" customWidth="1"/>
    <col min="3" max="3" width="26.5" style="4" customWidth="1"/>
    <col min="4" max="4" width="14.25" style="3" customWidth="1"/>
    <col min="5" max="5" width="14.125" style="3" customWidth="1"/>
    <col min="6" max="7" width="9.75" style="3" customWidth="1"/>
    <col min="8" max="8" width="15.75" style="4" customWidth="1"/>
    <col min="9" max="16384" width="9" style="3"/>
  </cols>
  <sheetData>
    <row r="1" ht="5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6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customFormat="1" ht="18.75" spans="1:8">
      <c r="A3" s="8" t="s">
        <v>9</v>
      </c>
      <c r="B3" s="9" t="s">
        <v>10</v>
      </c>
      <c r="C3" s="10"/>
      <c r="D3" s="10"/>
      <c r="E3" s="10"/>
      <c r="F3" s="10"/>
      <c r="G3" s="10"/>
      <c r="H3" s="11"/>
    </row>
    <row r="4" s="1" customFormat="1" ht="40" customHeight="1" spans="1:8">
      <c r="A4" s="12">
        <v>1</v>
      </c>
      <c r="B4" s="13" t="s">
        <v>11</v>
      </c>
      <c r="C4" s="13" t="s">
        <v>12</v>
      </c>
      <c r="D4" s="14">
        <v>48945</v>
      </c>
      <c r="E4" s="14">
        <v>3792</v>
      </c>
      <c r="F4" s="14">
        <v>1995</v>
      </c>
      <c r="G4" s="14">
        <v>1797</v>
      </c>
      <c r="H4" s="14"/>
    </row>
    <row r="5" s="1" customFormat="1" ht="40" customHeight="1" spans="1:8">
      <c r="A5" s="12">
        <v>2</v>
      </c>
      <c r="B5" s="13" t="s">
        <v>13</v>
      </c>
      <c r="C5" s="13" t="s">
        <v>14</v>
      </c>
      <c r="D5" s="14">
        <v>17386</v>
      </c>
      <c r="E5" s="14">
        <v>4081</v>
      </c>
      <c r="F5" s="14">
        <v>1063</v>
      </c>
      <c r="G5" s="14">
        <v>3018</v>
      </c>
      <c r="H5" s="14"/>
    </row>
    <row r="6" s="1" customFormat="1" ht="40" customHeight="1" spans="1:8">
      <c r="A6" s="12">
        <v>3</v>
      </c>
      <c r="B6" s="13" t="s">
        <v>15</v>
      </c>
      <c r="C6" s="13" t="s">
        <v>16</v>
      </c>
      <c r="D6" s="14">
        <v>16476.875</v>
      </c>
      <c r="E6" s="14">
        <v>3717</v>
      </c>
      <c r="F6" s="14">
        <v>1135</v>
      </c>
      <c r="G6" s="14">
        <v>2582</v>
      </c>
      <c r="H6" s="14"/>
    </row>
    <row r="7" s="1" customFormat="1" ht="40" customHeight="1" spans="1:8">
      <c r="A7" s="12">
        <v>4</v>
      </c>
      <c r="B7" s="13" t="s">
        <v>17</v>
      </c>
      <c r="C7" s="13" t="s">
        <v>18</v>
      </c>
      <c r="D7" s="14">
        <v>3417.34</v>
      </c>
      <c r="E7" s="14">
        <v>1173</v>
      </c>
      <c r="F7" s="14">
        <v>625</v>
      </c>
      <c r="G7" s="14">
        <v>548</v>
      </c>
      <c r="H7" s="14"/>
    </row>
    <row r="8" s="1" customFormat="1" ht="40" customHeight="1" spans="1:8">
      <c r="A8" s="12">
        <v>5</v>
      </c>
      <c r="B8" s="13" t="s">
        <v>19</v>
      </c>
      <c r="C8" s="13" t="s">
        <v>18</v>
      </c>
      <c r="D8" s="14">
        <v>4924.76</v>
      </c>
      <c r="E8" s="14">
        <v>715</v>
      </c>
      <c r="F8" s="14">
        <f>E8</f>
        <v>715</v>
      </c>
      <c r="G8" s="14"/>
      <c r="H8" s="14"/>
    </row>
    <row r="9" s="1" customFormat="1" ht="40" customHeight="1" spans="1:8">
      <c r="A9" s="12">
        <v>6</v>
      </c>
      <c r="B9" s="13" t="s">
        <v>20</v>
      </c>
      <c r="C9" s="13" t="s">
        <v>21</v>
      </c>
      <c r="D9" s="14">
        <v>2769.83</v>
      </c>
      <c r="E9" s="14">
        <v>901</v>
      </c>
      <c r="F9" s="14">
        <v>218</v>
      </c>
      <c r="G9" s="14">
        <v>683</v>
      </c>
      <c r="H9" s="14"/>
    </row>
    <row r="10" s="1" customFormat="1" ht="40" customHeight="1" spans="1:8">
      <c r="A10" s="12">
        <v>7</v>
      </c>
      <c r="B10" s="13" t="s">
        <v>22</v>
      </c>
      <c r="C10" s="13" t="s">
        <v>23</v>
      </c>
      <c r="D10" s="14">
        <v>3987</v>
      </c>
      <c r="E10" s="14">
        <v>870</v>
      </c>
      <c r="F10" s="14">
        <v>398</v>
      </c>
      <c r="G10" s="14">
        <v>472</v>
      </c>
      <c r="H10" s="13"/>
    </row>
    <row r="11" s="1" customFormat="1" ht="40" customHeight="1" spans="1:8">
      <c r="A11" s="12">
        <v>8</v>
      </c>
      <c r="B11" s="13" t="s">
        <v>24</v>
      </c>
      <c r="C11" s="13" t="s">
        <v>25</v>
      </c>
      <c r="D11" s="14">
        <v>1689</v>
      </c>
      <c r="E11" s="14">
        <v>338</v>
      </c>
      <c r="F11" s="14">
        <v>338</v>
      </c>
      <c r="G11" s="14"/>
      <c r="H11" s="13"/>
    </row>
    <row r="12" s="1" customFormat="1" ht="40" customHeight="1" spans="1:8">
      <c r="A12" s="12">
        <v>9</v>
      </c>
      <c r="B12" s="13" t="s">
        <v>26</v>
      </c>
      <c r="C12" s="13" t="s">
        <v>27</v>
      </c>
      <c r="D12" s="14">
        <v>1429</v>
      </c>
      <c r="E12" s="14">
        <v>499</v>
      </c>
      <c r="F12" s="14">
        <v>499</v>
      </c>
      <c r="G12" s="14"/>
      <c r="H12" s="13"/>
    </row>
    <row r="13" s="1" customFormat="1" ht="40" customHeight="1" spans="1:8">
      <c r="A13" s="12">
        <v>10</v>
      </c>
      <c r="B13" s="13" t="s">
        <v>28</v>
      </c>
      <c r="C13" s="13" t="s">
        <v>29</v>
      </c>
      <c r="D13" s="14"/>
      <c r="E13" s="14">
        <v>295</v>
      </c>
      <c r="F13" s="14">
        <v>295</v>
      </c>
      <c r="G13" s="14"/>
      <c r="H13" s="13"/>
    </row>
    <row r="14" s="1" customFormat="1" ht="40" customHeight="1" spans="1:8">
      <c r="A14" s="12">
        <v>11</v>
      </c>
      <c r="B14" s="13" t="s">
        <v>30</v>
      </c>
      <c r="C14" s="13" t="s">
        <v>21</v>
      </c>
      <c r="D14" s="14">
        <v>3221</v>
      </c>
      <c r="E14" s="14">
        <v>743</v>
      </c>
      <c r="F14" s="14">
        <v>743</v>
      </c>
      <c r="G14" s="14"/>
      <c r="H14" s="13"/>
    </row>
    <row r="15" s="1" customFormat="1" ht="40" customHeight="1" spans="1:8">
      <c r="A15" s="12">
        <v>12</v>
      </c>
      <c r="B15" s="13" t="s">
        <v>31</v>
      </c>
      <c r="C15" s="13" t="s">
        <v>32</v>
      </c>
      <c r="D15" s="14">
        <v>33</v>
      </c>
      <c r="E15" s="14">
        <v>216</v>
      </c>
      <c r="F15" s="14">
        <v>216</v>
      </c>
      <c r="G15" s="14"/>
      <c r="H15" s="13"/>
    </row>
    <row r="16" s="1" customFormat="1" ht="40" customHeight="1" spans="1:8">
      <c r="A16" s="12">
        <v>13</v>
      </c>
      <c r="B16" s="13" t="s">
        <v>33</v>
      </c>
      <c r="C16" s="13" t="s">
        <v>34</v>
      </c>
      <c r="D16" s="14"/>
      <c r="E16" s="14">
        <v>59</v>
      </c>
      <c r="F16" s="14">
        <v>59</v>
      </c>
      <c r="G16" s="14"/>
      <c r="H16" s="13"/>
    </row>
    <row r="17" s="1" customFormat="1" ht="40" customHeight="1" spans="1:8">
      <c r="A17" s="12">
        <v>14</v>
      </c>
      <c r="B17" s="13" t="s">
        <v>35</v>
      </c>
      <c r="C17" s="13" t="s">
        <v>21</v>
      </c>
      <c r="D17" s="14">
        <v>10.8</v>
      </c>
      <c r="E17" s="14">
        <v>151</v>
      </c>
      <c r="F17" s="14">
        <v>151</v>
      </c>
      <c r="G17" s="14"/>
      <c r="H17" s="13"/>
    </row>
    <row r="18" s="1" customFormat="1" ht="40" customHeight="1" spans="1:8">
      <c r="A18" s="12">
        <v>15</v>
      </c>
      <c r="B18" s="13" t="s">
        <v>36</v>
      </c>
      <c r="C18" s="13" t="s">
        <v>37</v>
      </c>
      <c r="D18" s="14"/>
      <c r="E18" s="14">
        <v>188</v>
      </c>
      <c r="F18" s="14">
        <v>188</v>
      </c>
      <c r="G18" s="14"/>
      <c r="H18" s="13"/>
    </row>
    <row r="19" s="1" customFormat="1" ht="40" customHeight="1" spans="1:8">
      <c r="A19" s="12">
        <v>16</v>
      </c>
      <c r="B19" s="13" t="s">
        <v>38</v>
      </c>
      <c r="C19" s="13" t="s">
        <v>39</v>
      </c>
      <c r="D19" s="14"/>
      <c r="E19" s="14">
        <v>238</v>
      </c>
      <c r="F19" s="14">
        <v>238</v>
      </c>
      <c r="G19" s="14"/>
      <c r="H19" s="13"/>
    </row>
    <row r="20" s="1" customFormat="1" ht="40" customHeight="1" spans="1:8">
      <c r="A20" s="12">
        <v>17</v>
      </c>
      <c r="B20" s="13" t="s">
        <v>40</v>
      </c>
      <c r="C20" s="13" t="s">
        <v>41</v>
      </c>
      <c r="D20" s="14">
        <v>2770</v>
      </c>
      <c r="E20" s="14">
        <v>342</v>
      </c>
      <c r="F20" s="14">
        <v>342</v>
      </c>
      <c r="G20" s="14"/>
      <c r="H20" s="13"/>
    </row>
    <row r="21" s="1" customFormat="1" ht="120" spans="1:8">
      <c r="A21" s="12">
        <v>18</v>
      </c>
      <c r="B21" s="13" t="s">
        <v>42</v>
      </c>
      <c r="C21" s="14" t="s">
        <v>43</v>
      </c>
      <c r="D21" s="12" t="s">
        <v>44</v>
      </c>
      <c r="E21" s="12">
        <v>909</v>
      </c>
      <c r="F21" s="12">
        <v>909</v>
      </c>
      <c r="G21" s="14"/>
      <c r="H21" s="13"/>
    </row>
    <row r="22" s="1" customFormat="1" ht="42" customHeight="1" spans="1:8">
      <c r="A22" s="15">
        <v>19</v>
      </c>
      <c r="B22" s="16" t="s">
        <v>45</v>
      </c>
      <c r="C22" s="17"/>
      <c r="D22" s="17">
        <v>29824</v>
      </c>
      <c r="E22" s="17"/>
      <c r="F22" s="17"/>
      <c r="G22" s="17"/>
      <c r="H22" s="16" t="s">
        <v>46</v>
      </c>
    </row>
    <row r="23" s="1" customFormat="1" ht="42" customHeight="1" spans="1:8">
      <c r="A23" s="15">
        <v>20</v>
      </c>
      <c r="B23" s="16" t="s">
        <v>47</v>
      </c>
      <c r="C23" s="17"/>
      <c r="D23" s="15">
        <v>3574.4</v>
      </c>
      <c r="E23" s="17"/>
      <c r="F23" s="17"/>
      <c r="G23" s="17"/>
      <c r="H23" s="16" t="s">
        <v>48</v>
      </c>
    </row>
    <row r="24" s="1" customFormat="1" ht="42" customHeight="1" spans="1:8">
      <c r="A24" s="15">
        <v>21</v>
      </c>
      <c r="B24" s="16" t="s">
        <v>49</v>
      </c>
      <c r="C24" s="17"/>
      <c r="D24" s="17">
        <v>4452.2</v>
      </c>
      <c r="E24" s="17"/>
      <c r="F24" s="17"/>
      <c r="G24" s="17"/>
      <c r="H24" s="16" t="s">
        <v>50</v>
      </c>
    </row>
    <row r="25" s="1" customFormat="1" ht="42" customHeight="1" spans="1:8">
      <c r="A25" s="15">
        <v>22</v>
      </c>
      <c r="B25" s="16" t="s">
        <v>51</v>
      </c>
      <c r="C25" s="17"/>
      <c r="D25" s="17">
        <v>9900</v>
      </c>
      <c r="E25" s="17"/>
      <c r="F25" s="17"/>
      <c r="G25" s="17"/>
      <c r="H25" s="16" t="s">
        <v>52</v>
      </c>
    </row>
    <row r="26" s="1" customFormat="1" ht="42" customHeight="1" spans="1:8">
      <c r="A26" s="15">
        <v>23</v>
      </c>
      <c r="B26" s="16" t="s">
        <v>53</v>
      </c>
      <c r="C26" s="17"/>
      <c r="D26" s="17">
        <v>13000</v>
      </c>
      <c r="E26" s="17"/>
      <c r="F26" s="17"/>
      <c r="G26" s="17"/>
      <c r="H26" s="16" t="s">
        <v>54</v>
      </c>
    </row>
    <row r="27" s="1" customFormat="1" ht="34" customHeight="1" spans="1:8">
      <c r="A27" s="15">
        <v>24</v>
      </c>
      <c r="B27" s="16" t="s">
        <v>55</v>
      </c>
      <c r="C27" s="17"/>
      <c r="D27" s="17">
        <v>5689.4</v>
      </c>
      <c r="E27" s="17">
        <v>69</v>
      </c>
      <c r="F27" s="17">
        <v>69</v>
      </c>
      <c r="G27" s="17"/>
      <c r="H27" s="16" t="s">
        <v>56</v>
      </c>
    </row>
    <row r="28" s="1" customFormat="1" ht="18.75" spans="1:8">
      <c r="A28" s="8" t="s">
        <v>57</v>
      </c>
      <c r="B28" s="18" t="s">
        <v>58</v>
      </c>
      <c r="C28" s="19"/>
      <c r="D28" s="19"/>
      <c r="E28" s="19"/>
      <c r="F28" s="19"/>
      <c r="G28" s="19"/>
      <c r="H28" s="20"/>
    </row>
    <row r="29" s="1" customFormat="1" ht="30" spans="1:8">
      <c r="A29" s="21">
        <v>1</v>
      </c>
      <c r="B29" s="22" t="s">
        <v>59</v>
      </c>
      <c r="C29" s="22" t="s">
        <v>60</v>
      </c>
      <c r="D29" s="21">
        <v>3233.54</v>
      </c>
      <c r="E29" s="23">
        <v>209</v>
      </c>
      <c r="F29" s="23">
        <v>209</v>
      </c>
      <c r="G29" s="23"/>
      <c r="H29" s="22"/>
    </row>
    <row r="30" s="1" customFormat="1" ht="42" customHeight="1" spans="1:8">
      <c r="A30" s="21">
        <v>2</v>
      </c>
      <c r="B30" s="22" t="s">
        <v>61</v>
      </c>
      <c r="C30" s="22" t="s">
        <v>62</v>
      </c>
      <c r="D30" s="21">
        <v>1664</v>
      </c>
      <c r="E30" s="23">
        <v>413</v>
      </c>
      <c r="F30" s="23">
        <v>413</v>
      </c>
      <c r="G30" s="23"/>
      <c r="H30" s="22"/>
    </row>
    <row r="31" s="1" customFormat="1" ht="42" customHeight="1" spans="1:8">
      <c r="A31" s="21">
        <v>3</v>
      </c>
      <c r="B31" s="22" t="s">
        <v>63</v>
      </c>
      <c r="C31" s="22" t="s">
        <v>64</v>
      </c>
      <c r="D31" s="21">
        <v>29</v>
      </c>
      <c r="E31" s="23">
        <v>29</v>
      </c>
      <c r="F31" s="21">
        <v>29</v>
      </c>
      <c r="G31" s="23"/>
      <c r="H31" s="22"/>
    </row>
    <row r="32" s="1" customFormat="1" ht="30" spans="1:8">
      <c r="A32" s="21">
        <v>4</v>
      </c>
      <c r="B32" s="22" t="s">
        <v>65</v>
      </c>
      <c r="C32" s="22" t="s">
        <v>66</v>
      </c>
      <c r="D32" s="21">
        <v>1254.38</v>
      </c>
      <c r="E32" s="23">
        <v>485</v>
      </c>
      <c r="F32" s="21">
        <v>485</v>
      </c>
      <c r="G32" s="23"/>
      <c r="H32" s="22"/>
    </row>
    <row r="33" s="1" customFormat="1" ht="90" spans="1:8">
      <c r="A33" s="21">
        <v>5</v>
      </c>
      <c r="B33" s="22" t="s">
        <v>67</v>
      </c>
      <c r="C33" s="22" t="s">
        <v>68</v>
      </c>
      <c r="D33" s="21"/>
      <c r="E33" s="23">
        <v>316</v>
      </c>
      <c r="F33" s="23">
        <v>316</v>
      </c>
      <c r="G33" s="23"/>
      <c r="H33" s="22"/>
    </row>
    <row r="34" s="1" customFormat="1" ht="45" spans="1:8">
      <c r="A34" s="21">
        <v>6</v>
      </c>
      <c r="B34" s="22" t="s">
        <v>69</v>
      </c>
      <c r="C34" s="22" t="s">
        <v>70</v>
      </c>
      <c r="D34" s="21">
        <v>1125</v>
      </c>
      <c r="E34" s="23">
        <v>445</v>
      </c>
      <c r="F34" s="21">
        <v>445</v>
      </c>
      <c r="G34" s="23"/>
      <c r="H34" s="22"/>
    </row>
    <row r="35" s="2" customFormat="1" ht="45" customHeight="1" spans="1:8">
      <c r="A35" s="24" t="s">
        <v>71</v>
      </c>
      <c r="B35" s="25"/>
      <c r="C35" s="26"/>
      <c r="D35" s="27">
        <f>SUM(D4:D34)</f>
        <v>180805.525</v>
      </c>
      <c r="E35" s="27">
        <f>SUM(E4:E34)</f>
        <v>21193</v>
      </c>
      <c r="F35" s="27">
        <f>SUM(F4:F34)</f>
        <v>12093</v>
      </c>
      <c r="G35" s="27">
        <f>SUM(G4:G34)</f>
        <v>9100</v>
      </c>
      <c r="H35" s="28"/>
    </row>
  </sheetData>
  <mergeCells count="4">
    <mergeCell ref="A1:H1"/>
    <mergeCell ref="B3:H3"/>
    <mergeCell ref="B28:H28"/>
    <mergeCell ref="A35:C35"/>
  </mergeCells>
  <pageMargins left="0.748031496062992" right="0.748031496062992" top="0.984251968503937" bottom="0.984251968503937" header="0.511811023622047" footer="0.511811023622047"/>
  <pageSetup paperSize="9" scale="45" orientation="landscape"/>
  <headerFooter/>
  <rowBreaks count="4" manualBreakCount="4">
    <brk id="16" max="7" man="1"/>
    <brk id="32" max="7" man="1"/>
    <brk id="36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核对统计 (道路整合)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2023-05-06T07:21:00Z</dcterms:created>
  <dcterms:modified xsi:type="dcterms:W3CDTF">2023-06-05T06:42:08Z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BCF3DE13E0DC48A7A51730733E2FAF34_11</vt:lpwstr>
  </property>
  <property fmtid="{D5CDD505-2E9C-101B-9397-08002B2CF9AE}" pid="3" name="KSOProductBuildVer">
    <vt:lpwstr>2052-11.1.0.14309</vt:lpwstr>
  </property>
</Properties>
</file>